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<sst xmlns="http://schemas.openxmlformats.org/spreadsheetml/2006/main" count="214" uniqueCount="68">
  <si>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</si>
  <si>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</si>
  <si>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</si>
  <si>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</si>
  <si>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</si>
  <si>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</si>
  <si>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</si>
  <si>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</si>
  <si>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</si>
  <si>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</si>
  <si>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</si>
  <si>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</si>
  <si>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</si>
  <si>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</si>
  <si>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</si>
  <si>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</si>
  <si>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</si>
  <si>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</si>
  <si>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</si>
  <si>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</si>
  <si>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</si>
  <si>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</si>
  <si>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</si>
  <si>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</si>
  <si>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</si>
  <si>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</si>
  <si>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</si>
  <si>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</si>
  <si>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</si>
  <si>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</si>
  <si>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</si>
  <si>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</si>
  <si>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</si>
  <si>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</si>
  <si>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</si>
  <si>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</si>
  <si>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</si>
  <si>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</si>
  <si>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</si>
  <si>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</si>
  <si>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</si>
  <si>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</si>
  <si>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</si>
  <si>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</si>
  <si>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</si>
  <si>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</si>
  <si>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</si>
  <si>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</si>
  <si>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</si>
  <si>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</si>
  <si>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</si>
  <si>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</si>
  <si>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</si>
  <si>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</si>
  <si>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</si>
  <si>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</si>
  <si>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</si>
  <si>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</si>
  <si>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</si>
  <si>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</si>
  <si>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</si>
  <si>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</si>
  <si>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</si>
  <si>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</si>
  <si>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</si>
  <si>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CEA JALISCO 2015-2018</t>
  </si>
  <si>
    <t>Estado de Situación Financiera al 31/Mar/2018</t>
  </si>
  <si>
    <t>¨Bajo protesta de decir verdad declaramos que los Estados Financieros y sus notas, son razonablemente correctos y son responsabilidad del emisor¨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</si>
</sst>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9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" fontId="5" fillId="33" borderId="0" xfId="0" applyNumberFormat="1" applyFont="1" applyFill="1" applyBorder="1" applyAlignment="1">
      <alignment horizontal="right" vertical="top"/>
    </xf>
    <xf numFmtId="49" fontId="6" fillId="33" borderId="0" xfId="0" applyNumberFormat="1" applyFont="1" applyFill="1" applyBorder="1" applyAlignment="1">
      <alignment horizontal="left" vertical="top"/>
    </xf>
    <xf numFmtId="49" fontId="7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 vertical="top"/>
    </xf>
    <xf numFmtId="4" fontId="9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11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 horizontal="left" vertical="top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vertical="top"/>
      <protection/>
    </xf>
    <xf numFmtId="49" fontId="4" fillId="33" borderId="17" xfId="0" applyNumberFormat="1" applyFont="1" applyFill="1" applyBorder="1" applyAlignment="1">
      <alignment horizontal="left" vertical="top"/>
    </xf>
    <xf numFmtId="3" fontId="11" fillId="33" borderId="0" xfId="46" applyNumberFormat="1" applyFont="1" applyFill="1" applyBorder="1" applyAlignment="1" applyProtection="1">
      <alignment vertical="top"/>
      <protection/>
    </xf>
    <xf numFmtId="0" fontId="48" fillId="0" borderId="0" xfId="0" applyFont="1" applyAlignment="1" applyProtection="1">
      <alignment/>
      <protection/>
    </xf>
    <xf numFmtId="3" fontId="10" fillId="33" borderId="0" xfId="46" applyNumberFormat="1" applyFont="1" applyFill="1" applyBorder="1" applyAlignment="1" applyProtection="1">
      <alignment vertical="top"/>
      <protection/>
    </xf>
    <xf numFmtId="3" fontId="11" fillId="33" borderId="0" xfId="0" applyNumberFormat="1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vertical="top"/>
      <protection locked="0"/>
    </xf>
    <xf numFmtId="49" fontId="4" fillId="33" borderId="16" xfId="0" applyNumberFormat="1" applyFont="1" applyFill="1" applyBorder="1" applyAlignment="1">
      <alignment horizontal="right" vertical="top"/>
    </xf>
    <xf numFmtId="49" fontId="12" fillId="33" borderId="0" xfId="0" applyNumberFormat="1" applyFont="1" applyFill="1" applyBorder="1" applyAlignment="1">
      <alignment horizontal="left" vertical="top"/>
    </xf>
    <xf numFmtId="49" fontId="8" fillId="33" borderId="14" xfId="0" applyNumberFormat="1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 vertical="top"/>
    </xf>
    <xf numFmtId="49" fontId="8" fillId="33" borderId="13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A72" sqref="A72:E72"/>
    </sheetView>
  </sheetViews>
  <sheetFormatPr defaultColWidth="9.140625" defaultRowHeight="12.75"/>
  <cols>
    <col min="1" max="1" width="51.8515625" style="1" customWidth="1"/>
    <col min="2" max="3" width="15.7109375" style="1" customWidth="1"/>
    <col min="4" max="4" width="13.7109375" style="1" customWidth="1"/>
    <col min="5" max="5" width="73.140625" style="1" customWidth="1"/>
    <col min="6" max="7" width="15.7109375" style="1" customWidth="1"/>
    <col min="8" max="10" width="9.140625" style="27" customWidth="1"/>
    <col min="11" max="11" width="53.7109375" style="27" customWidth="1"/>
    <col min="12" max="12" width="63.421875" style="27" customWidth="1"/>
    <col min="13" max="63" width="9.140625" style="27" customWidth="1"/>
  </cols>
  <sheetData>
    <row r="1" spans="1:23" ht="24" customHeight="1">
      <c r="A1" s="10"/>
      <c r="B1" s="11"/>
      <c r="C1" s="11"/>
      <c r="D1" s="12" t="s">
        <v>65</v>
      </c>
      <c r="E1" s="11"/>
      <c r="F1" s="11"/>
      <c r="G1" s="13"/>
      <c r="H1" s="14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3" t="s">
        <v>66</v>
      </c>
      <c r="B2" s="44"/>
      <c r="C2" s="44"/>
      <c r="D2" s="44"/>
      <c r="E2" s="44"/>
      <c r="F2" s="44"/>
      <c r="G2" s="44"/>
      <c r="H2" s="45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6"/>
      <c r="B3" s="2"/>
      <c r="C3" s="2"/>
      <c r="D3" s="2"/>
      <c r="E3" s="2"/>
      <c r="F3" s="2"/>
      <c r="G3" s="2"/>
      <c r="H3" s="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8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7"/>
      <c r="I4" s="5"/>
      <c r="J4" s="5"/>
      <c r="K4" s="46"/>
      <c r="L4" s="46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9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5"/>
      <c r="I5" s="4"/>
      <c r="J5" s="4"/>
      <c r="K5" s="46"/>
      <c r="L5" s="46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4" t="s">
        <v>6</v>
      </c>
      <c r="B6" s="5" t="s">
        <v>5</v>
      </c>
      <c r="C6" s="5" t="s">
        <v>5</v>
      </c>
      <c r="D6" s="5" t="s">
        <v>5</v>
      </c>
      <c r="E6" s="26" t="s">
        <v>7</v>
      </c>
      <c r="F6" s="5" t="s">
        <v>5</v>
      </c>
      <c r="G6" s="5" t="s">
        <v>5</v>
      </c>
      <c r="H6" s="17"/>
      <c r="I6" s="5"/>
      <c r="J6" s="5"/>
      <c r="K6" s="46"/>
      <c r="L6" s="46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9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7"/>
      <c r="I7" s="5"/>
      <c r="J7" s="5"/>
      <c r="K7" s="46"/>
      <c r="L7" s="46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9" t="s">
        <v>8</v>
      </c>
      <c r="B8" s="6">
        <v>935174215.49</v>
      </c>
      <c r="C8" s="6">
        <v>791419103.55</v>
      </c>
      <c r="D8" s="5" t="s">
        <v>5</v>
      </c>
      <c r="E8" s="5" t="s">
        <v>9</v>
      </c>
      <c r="F8" s="6">
        <v>21795652.91</v>
      </c>
      <c r="G8" s="6">
        <v>20828732.08</v>
      </c>
      <c r="H8" s="17"/>
      <c r="I8" s="5"/>
      <c r="J8" s="5"/>
      <c r="K8" s="46"/>
      <c r="L8" s="46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9" t="s">
        <v>10</v>
      </c>
      <c r="B9" s="28">
        <v>53446608.13</v>
      </c>
      <c r="C9" s="28">
        <v>32789561.1</v>
      </c>
      <c r="D9" s="5" t="s">
        <v>5</v>
      </c>
      <c r="E9" s="30" t="s">
        <v>49</v>
      </c>
      <c r="F9" s="6">
        <v>0</v>
      </c>
      <c r="G9" s="6">
        <v>0</v>
      </c>
      <c r="H9" s="15"/>
      <c r="I9" s="4"/>
      <c r="J9" s="4"/>
      <c r="K9" s="46"/>
      <c r="L9" s="46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9" t="s">
        <v>12</v>
      </c>
      <c r="B10" s="6">
        <v>0</v>
      </c>
      <c r="C10" s="6">
        <v>0</v>
      </c>
      <c r="D10" s="5" t="s">
        <v>5</v>
      </c>
      <c r="E10" s="30" t="s">
        <v>50</v>
      </c>
      <c r="F10" s="6">
        <v>0</v>
      </c>
      <c r="G10" s="6">
        <v>0</v>
      </c>
      <c r="H10" s="15"/>
      <c r="I10" s="4"/>
      <c r="J10" s="4"/>
      <c r="K10" s="46"/>
      <c r="L10" s="4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9" t="s">
        <v>41</v>
      </c>
      <c r="B11" s="6">
        <v>0</v>
      </c>
      <c r="C11" s="6">
        <v>0</v>
      </c>
      <c r="D11" s="4" t="s">
        <v>3</v>
      </c>
      <c r="E11" s="30" t="s">
        <v>51</v>
      </c>
      <c r="F11" s="6">
        <v>0</v>
      </c>
      <c r="G11" s="6">
        <v>0</v>
      </c>
      <c r="H11" s="15"/>
      <c r="I11" s="4"/>
      <c r="J11" s="4"/>
      <c r="K11" s="46"/>
      <c r="L11" s="4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9" t="s">
        <v>42</v>
      </c>
      <c r="B12" s="6">
        <v>0</v>
      </c>
      <c r="C12" s="6">
        <v>0</v>
      </c>
      <c r="D12" s="4" t="s">
        <v>3</v>
      </c>
      <c r="E12" s="5" t="s">
        <v>11</v>
      </c>
      <c r="F12" s="6">
        <v>39227560.18</v>
      </c>
      <c r="G12" s="6">
        <v>343041.49</v>
      </c>
      <c r="H12" s="15"/>
      <c r="I12" s="4"/>
      <c r="J12" s="4"/>
      <c r="K12" s="46"/>
      <c r="L12" s="4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9" t="s">
        <v>43</v>
      </c>
      <c r="B13" s="6">
        <v>0</v>
      </c>
      <c r="C13" s="6">
        <v>0</v>
      </c>
      <c r="D13" s="4" t="s">
        <v>3</v>
      </c>
      <c r="E13" s="30" t="s">
        <v>52</v>
      </c>
      <c r="F13" s="6">
        <v>0</v>
      </c>
      <c r="G13" s="6">
        <v>0</v>
      </c>
      <c r="H13" s="15"/>
      <c r="I13" s="4"/>
      <c r="J13" s="4"/>
      <c r="K13" s="46"/>
      <c r="L13" s="4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9" t="s">
        <v>44</v>
      </c>
      <c r="B14" s="6">
        <v>0</v>
      </c>
      <c r="C14" s="6">
        <v>0</v>
      </c>
      <c r="D14" s="4" t="s">
        <v>3</v>
      </c>
      <c r="E14" s="30" t="s">
        <v>53</v>
      </c>
      <c r="F14" s="6">
        <v>0</v>
      </c>
      <c r="G14" s="6">
        <v>0</v>
      </c>
      <c r="H14" s="15"/>
      <c r="I14" s="4"/>
      <c r="J14" s="4"/>
      <c r="K14" s="46"/>
      <c r="L14" s="4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9" t="s">
        <v>5</v>
      </c>
      <c r="B15" s="5" t="s">
        <v>5</v>
      </c>
      <c r="C15" s="5" t="s">
        <v>5</v>
      </c>
      <c r="D15" s="4" t="s">
        <v>3</v>
      </c>
      <c r="E15" s="30" t="s">
        <v>54</v>
      </c>
      <c r="F15" s="6">
        <v>0</v>
      </c>
      <c r="G15" s="6">
        <v>0</v>
      </c>
      <c r="H15" s="15"/>
      <c r="I15" s="4"/>
      <c r="J15" s="4"/>
      <c r="K15" s="46"/>
      <c r="L15" s="4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4" t="s">
        <v>14</v>
      </c>
      <c r="B16" s="25">
        <f>SUM(B8:B14)</f>
        <v>988620823.62</v>
      </c>
      <c r="C16" s="25">
        <f>SUM(C8:C14)</f>
        <v>824208664.65</v>
      </c>
      <c r="D16" s="4" t="s">
        <v>3</v>
      </c>
      <c r="H16" s="15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4:23" ht="15.75" customHeight="1">
      <c r="D17" s="4" t="s">
        <v>3</v>
      </c>
      <c r="E17" s="26" t="s">
        <v>13</v>
      </c>
      <c r="F17" s="25">
        <f>SUM(F8:F15)</f>
        <v>61023213.09</v>
      </c>
      <c r="G17" s="25">
        <f>SUM(G8:G15)</f>
        <v>21171773.569999997</v>
      </c>
      <c r="H17" s="17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9" t="s">
        <v>5</v>
      </c>
      <c r="B18" s="5" t="s">
        <v>5</v>
      </c>
      <c r="C18" s="5" t="s">
        <v>5</v>
      </c>
      <c r="D18" s="4" t="s">
        <v>3</v>
      </c>
      <c r="H18" s="15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4" t="s">
        <v>20</v>
      </c>
      <c r="B19" s="5" t="s">
        <v>5</v>
      </c>
      <c r="C19" s="5" t="s">
        <v>5</v>
      </c>
      <c r="D19" s="5" t="s">
        <v>5</v>
      </c>
      <c r="E19" s="26" t="s">
        <v>15</v>
      </c>
      <c r="F19" s="5" t="s">
        <v>5</v>
      </c>
      <c r="G19" s="5" t="s">
        <v>5</v>
      </c>
      <c r="H19" s="17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9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9" t="s">
        <v>45</v>
      </c>
      <c r="B21" s="6">
        <v>0</v>
      </c>
      <c r="C21" s="6">
        <v>0</v>
      </c>
      <c r="D21" s="5" t="s">
        <v>5</v>
      </c>
      <c r="E21" s="30" t="s">
        <v>55</v>
      </c>
      <c r="F21" s="6">
        <v>0</v>
      </c>
      <c r="G21" s="6">
        <v>0</v>
      </c>
      <c r="H21" s="17"/>
      <c r="I21" s="4"/>
      <c r="J21" s="4"/>
      <c r="K21" s="4"/>
      <c r="L21" s="46"/>
      <c r="M21" s="46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9" t="s">
        <v>46</v>
      </c>
      <c r="B22" s="6">
        <v>0</v>
      </c>
      <c r="C22" s="6">
        <v>0</v>
      </c>
      <c r="D22" s="4" t="s">
        <v>3</v>
      </c>
      <c r="E22" s="30" t="s">
        <v>56</v>
      </c>
      <c r="F22" s="6">
        <v>0</v>
      </c>
      <c r="G22" s="6">
        <v>0</v>
      </c>
      <c r="H22" s="17"/>
      <c r="I22" s="5"/>
      <c r="J22" s="5"/>
      <c r="K22" s="5"/>
      <c r="L22" s="46"/>
      <c r="M22" s="46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9" t="s">
        <v>22</v>
      </c>
      <c r="B23" s="6">
        <v>542472700.14</v>
      </c>
      <c r="C23" s="6">
        <v>829538870.08</v>
      </c>
      <c r="D23" s="4" t="s">
        <v>3</v>
      </c>
      <c r="E23" s="30" t="s">
        <v>57</v>
      </c>
      <c r="F23" s="6">
        <v>0</v>
      </c>
      <c r="G23" s="6">
        <v>0</v>
      </c>
      <c r="H23" s="17"/>
      <c r="I23" s="4"/>
      <c r="J23" s="46"/>
      <c r="K23" s="46"/>
      <c r="L23" s="46"/>
      <c r="M23" s="46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9" t="s">
        <v>24</v>
      </c>
      <c r="B24" s="6">
        <v>147814848.44</v>
      </c>
      <c r="C24" s="6">
        <v>142402762.98</v>
      </c>
      <c r="D24" s="5" t="s">
        <v>5</v>
      </c>
      <c r="E24" s="30" t="s">
        <v>58</v>
      </c>
      <c r="F24" s="6">
        <v>0</v>
      </c>
      <c r="G24" s="6">
        <v>0</v>
      </c>
      <c r="H24" s="17"/>
      <c r="I24" s="5"/>
      <c r="J24" s="46"/>
      <c r="K24" s="46"/>
      <c r="L24" s="46"/>
      <c r="M24" s="46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9" t="s">
        <v>26</v>
      </c>
      <c r="B25" s="6">
        <v>4411016.59</v>
      </c>
      <c r="C25" s="6">
        <v>4378346.59</v>
      </c>
      <c r="D25" s="4" t="s">
        <v>3</v>
      </c>
      <c r="E25" s="30" t="s">
        <v>59</v>
      </c>
      <c r="F25" s="6">
        <v>0</v>
      </c>
      <c r="G25" s="6">
        <v>0</v>
      </c>
      <c r="H25" s="17"/>
      <c r="I25" s="5"/>
      <c r="J25" s="46"/>
      <c r="K25" s="46"/>
      <c r="L25" s="46"/>
      <c r="M25" s="46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9" t="s">
        <v>28</v>
      </c>
      <c r="B26" s="7">
        <v>-119027400.27</v>
      </c>
      <c r="C26" s="7">
        <v>-107565907.4</v>
      </c>
      <c r="D26" s="5" t="s">
        <v>5</v>
      </c>
      <c r="E26" s="5" t="s">
        <v>16</v>
      </c>
      <c r="F26" s="6">
        <v>31771787.75</v>
      </c>
      <c r="G26" s="6">
        <v>32371052.31</v>
      </c>
      <c r="H26" s="17"/>
      <c r="I26" s="2"/>
      <c r="J26" s="46"/>
      <c r="K26" s="46"/>
      <c r="L26" s="46"/>
      <c r="M26" s="46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9" t="s">
        <v>29</v>
      </c>
      <c r="B27" s="6">
        <v>7178452.97</v>
      </c>
      <c r="C27" s="6">
        <v>6462680.9</v>
      </c>
      <c r="D27" s="5" t="s">
        <v>5</v>
      </c>
      <c r="E27" s="5"/>
      <c r="H27" s="17"/>
      <c r="I27" s="4"/>
      <c r="J27" s="46"/>
      <c r="K27" s="46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9" t="s">
        <v>47</v>
      </c>
      <c r="B28" s="6">
        <v>0</v>
      </c>
      <c r="C28" s="6">
        <v>0</v>
      </c>
      <c r="D28" s="5" t="s">
        <v>5</v>
      </c>
      <c r="E28" s="26" t="s">
        <v>17</v>
      </c>
      <c r="F28" s="25">
        <f>SUM(F21:F26)</f>
        <v>31771787.75</v>
      </c>
      <c r="G28" s="25">
        <f>SUM(G21:G26)</f>
        <v>32371052.31</v>
      </c>
      <c r="H28" s="17"/>
      <c r="I28" s="5"/>
      <c r="J28" s="46"/>
      <c r="K28" s="4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9" t="s">
        <v>48</v>
      </c>
      <c r="B29" s="6">
        <v>0</v>
      </c>
      <c r="C29" s="6">
        <v>0</v>
      </c>
      <c r="D29" s="5" t="s">
        <v>5</v>
      </c>
      <c r="H29" s="17"/>
      <c r="I29" s="5"/>
      <c r="J29" s="46"/>
      <c r="K29" s="46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9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5">
        <f>+F28+F17</f>
        <v>92795000.84</v>
      </c>
      <c r="G30" s="25">
        <f>+G28+G17</f>
        <v>53542825.879999995</v>
      </c>
      <c r="H30" s="17"/>
      <c r="I30" s="4"/>
      <c r="J30" s="46"/>
      <c r="K30" s="46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4" t="s">
        <v>31</v>
      </c>
      <c r="B31" s="25">
        <f>SUM(B21:B29)</f>
        <v>582849617.87</v>
      </c>
      <c r="C31" s="25">
        <f>SUM(C21:C29)</f>
        <v>875216753.1500001</v>
      </c>
      <c r="D31" s="4" t="s">
        <v>3</v>
      </c>
      <c r="H31" s="17"/>
      <c r="I31" s="5"/>
      <c r="J31" s="46"/>
      <c r="K31" s="4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9" t="s">
        <v>5</v>
      </c>
      <c r="B32" s="5" t="s">
        <v>5</v>
      </c>
      <c r="C32" s="5" t="s">
        <v>5</v>
      </c>
      <c r="D32" s="4" t="s">
        <v>3</v>
      </c>
      <c r="H32" s="17"/>
      <c r="I32" s="5"/>
      <c r="J32" s="46"/>
      <c r="K32" s="4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9" t="s">
        <v>5</v>
      </c>
      <c r="B33" s="5" t="s">
        <v>5</v>
      </c>
      <c r="C33" s="5" t="s">
        <v>5</v>
      </c>
      <c r="D33" s="4" t="s">
        <v>3</v>
      </c>
      <c r="H33" s="17"/>
      <c r="I33" s="5"/>
      <c r="J33" s="46"/>
      <c r="K33" s="4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9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7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9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5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8" t="s">
        <v>39</v>
      </c>
      <c r="B36" s="25">
        <f>+B31+B16</f>
        <v>1571470441.49</v>
      </c>
      <c r="C36" s="25">
        <f>+C31+C16</f>
        <v>1699425417.8000002</v>
      </c>
      <c r="D36" s="4" t="s">
        <v>3</v>
      </c>
      <c r="E36" s="5" t="s">
        <v>5</v>
      </c>
      <c r="F36" s="5" t="s">
        <v>5</v>
      </c>
      <c r="G36" s="5" t="s">
        <v>5</v>
      </c>
      <c r="H36" s="17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4:31" ht="15.75" customHeight="1">
      <c r="D37" s="4" t="s">
        <v>3</v>
      </c>
      <c r="E37" s="26" t="s">
        <v>21</v>
      </c>
      <c r="F37" s="5" t="s">
        <v>5</v>
      </c>
      <c r="G37" s="5" t="s">
        <v>5</v>
      </c>
      <c r="H37" s="17"/>
      <c r="I37" s="4"/>
      <c r="J37" s="4"/>
      <c r="K37" s="47"/>
      <c r="L37" s="47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4:31" ht="15.75" customHeight="1">
      <c r="D38" s="4" t="s">
        <v>3</v>
      </c>
      <c r="E38" s="5" t="s">
        <v>5</v>
      </c>
      <c r="F38" s="5" t="s">
        <v>5</v>
      </c>
      <c r="G38" s="5" t="s">
        <v>5</v>
      </c>
      <c r="H38" s="20"/>
      <c r="I38" s="4"/>
      <c r="J38" s="4"/>
      <c r="K38" s="31"/>
      <c r="L38" s="32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4:31" ht="15.75" customHeight="1">
      <c r="D39" s="4" t="s">
        <v>3</v>
      </c>
      <c r="E39" s="5" t="s">
        <v>23</v>
      </c>
      <c r="F39" s="6">
        <v>11322294.24</v>
      </c>
      <c r="G39" s="6">
        <v>11322294.24</v>
      </c>
      <c r="H39" s="15"/>
      <c r="I39" s="4"/>
      <c r="J39" s="4"/>
      <c r="K39" s="47"/>
      <c r="L39" s="47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4:31" ht="15.75" customHeight="1">
      <c r="D40" s="4" t="s">
        <v>3</v>
      </c>
      <c r="E40" s="5" t="s">
        <v>25</v>
      </c>
      <c r="F40" s="6">
        <v>17108431.81</v>
      </c>
      <c r="G40" s="6">
        <v>17108431.81</v>
      </c>
      <c r="H40" s="17"/>
      <c r="I40" s="4"/>
      <c r="J40" s="4"/>
      <c r="K40" s="33"/>
      <c r="L40" s="3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4:31" ht="15.75" customHeight="1">
      <c r="D41" s="4" t="s">
        <v>3</v>
      </c>
      <c r="E41" s="5" t="s">
        <v>27</v>
      </c>
      <c r="F41" s="6">
        <v>0</v>
      </c>
      <c r="G41" s="6">
        <v>0</v>
      </c>
      <c r="H41" s="17"/>
      <c r="I41" s="4"/>
      <c r="J41" s="4"/>
      <c r="K41" s="46"/>
      <c r="L41" s="46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9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5"/>
      <c r="I42" s="5"/>
      <c r="J42" s="5"/>
      <c r="K42" s="46"/>
      <c r="L42" s="4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9" t="s">
        <v>5</v>
      </c>
      <c r="B43" s="5" t="s">
        <v>5</v>
      </c>
      <c r="C43" s="5" t="s">
        <v>5</v>
      </c>
      <c r="D43" s="4" t="s">
        <v>3</v>
      </c>
      <c r="E43" s="26" t="s">
        <v>30</v>
      </c>
      <c r="F43" s="25">
        <f>SUM(F39:F42)</f>
        <v>28430726.049999997</v>
      </c>
      <c r="G43" s="25">
        <f>SUM(G39:G42)</f>
        <v>28430726.049999997</v>
      </c>
      <c r="H43" s="17"/>
      <c r="I43" s="4"/>
      <c r="J43" s="4"/>
      <c r="K43" s="46"/>
      <c r="L43" s="46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9" t="s">
        <v>5</v>
      </c>
      <c r="B44" s="5" t="s">
        <v>5</v>
      </c>
      <c r="C44" s="5" t="s">
        <v>5</v>
      </c>
      <c r="D44" s="5" t="s">
        <v>5</v>
      </c>
      <c r="H44" s="17"/>
      <c r="I44" s="5"/>
      <c r="J44" s="5"/>
      <c r="K44" s="33"/>
      <c r="L44" s="3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9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7"/>
      <c r="I45" s="4"/>
      <c r="J45" s="4"/>
      <c r="K45" s="47"/>
      <c r="L45" s="47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1" t="s">
        <v>3</v>
      </c>
      <c r="B46" s="5" t="s">
        <v>5</v>
      </c>
      <c r="C46" s="5" t="s">
        <v>5</v>
      </c>
      <c r="D46" s="5" t="s">
        <v>5</v>
      </c>
      <c r="E46" s="26" t="s">
        <v>32</v>
      </c>
      <c r="F46" s="5" t="s">
        <v>5</v>
      </c>
      <c r="G46" s="5" t="s">
        <v>5</v>
      </c>
      <c r="H46" s="15"/>
      <c r="I46" s="4"/>
      <c r="J46" s="4"/>
      <c r="K46" s="31"/>
      <c r="L46" s="3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4:31" ht="15.75" customHeight="1">
      <c r="D47" s="4" t="s">
        <v>3</v>
      </c>
      <c r="E47" s="5" t="s">
        <v>5</v>
      </c>
      <c r="F47" s="5" t="s">
        <v>5</v>
      </c>
      <c r="G47" s="5" t="s">
        <v>5</v>
      </c>
      <c r="H47" s="15"/>
      <c r="I47" s="5"/>
      <c r="J47" s="5"/>
      <c r="K47" s="46"/>
      <c r="L47" s="4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8"/>
      <c r="B48" s="25"/>
      <c r="C48" s="25"/>
      <c r="D48" s="4"/>
      <c r="E48" s="5" t="s">
        <v>33</v>
      </c>
      <c r="F48" s="6">
        <v>0</v>
      </c>
      <c r="G48" s="6">
        <v>0</v>
      </c>
      <c r="H48" s="15"/>
      <c r="I48" s="5"/>
      <c r="J48" s="5"/>
      <c r="K48" s="46"/>
      <c r="L48" s="4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8"/>
      <c r="B49" s="25"/>
      <c r="C49" s="25"/>
      <c r="D49" s="4"/>
      <c r="E49" s="5" t="s">
        <v>34</v>
      </c>
      <c r="F49" s="6">
        <v>1951118027.43</v>
      </c>
      <c r="G49" s="6">
        <v>2080260262.84</v>
      </c>
      <c r="H49" s="15"/>
      <c r="I49" s="5"/>
      <c r="J49" s="5"/>
      <c r="K49" s="46"/>
      <c r="L49" s="4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8"/>
      <c r="B50" s="25"/>
      <c r="C50" s="25"/>
      <c r="D50" s="4"/>
      <c r="E50" s="5" t="s">
        <v>35</v>
      </c>
      <c r="F50" s="6">
        <v>4424624.65</v>
      </c>
      <c r="G50" s="6">
        <v>4424624.65</v>
      </c>
      <c r="H50" s="15"/>
      <c r="I50" s="5"/>
      <c r="J50" s="5"/>
      <c r="K50" s="46"/>
      <c r="L50" s="4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8"/>
      <c r="B51" s="25"/>
      <c r="C51" s="25"/>
      <c r="D51" s="4"/>
      <c r="E51" s="30" t="s">
        <v>60</v>
      </c>
      <c r="F51" s="6">
        <v>0</v>
      </c>
      <c r="G51" s="6">
        <v>0</v>
      </c>
      <c r="H51" s="15"/>
      <c r="I51" s="5"/>
      <c r="J51" s="5"/>
      <c r="K51" s="46"/>
      <c r="L51" s="4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8"/>
      <c r="B52" s="25"/>
      <c r="C52" s="25"/>
      <c r="D52" s="4"/>
      <c r="E52" s="5" t="s">
        <v>36</v>
      </c>
      <c r="F52" s="7">
        <v>-535615213.25</v>
      </c>
      <c r="G52" s="7">
        <v>-474350986.09</v>
      </c>
      <c r="H52" s="1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8"/>
      <c r="B53" s="25"/>
      <c r="C53" s="25"/>
      <c r="D53" s="4"/>
      <c r="E53" s="5" t="s">
        <v>5</v>
      </c>
      <c r="F53" s="5" t="s">
        <v>5</v>
      </c>
      <c r="G53" s="5" t="s">
        <v>5</v>
      </c>
      <c r="H53" s="1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8"/>
      <c r="B54" s="25"/>
      <c r="C54" s="25"/>
      <c r="D54" s="4"/>
      <c r="E54" s="26" t="s">
        <v>37</v>
      </c>
      <c r="F54" s="25">
        <f>SUM(F48:F52)</f>
        <v>1419927438.8300002</v>
      </c>
      <c r="G54" s="25">
        <f>SUM(G48:G52)</f>
        <v>1610333901.4</v>
      </c>
      <c r="H54" s="1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8"/>
      <c r="B55" s="25"/>
      <c r="C55" s="25"/>
      <c r="D55" s="4"/>
      <c r="H55" s="1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8"/>
      <c r="B56" s="25"/>
      <c r="C56" s="25"/>
      <c r="D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8"/>
      <c r="B57" s="25"/>
      <c r="C57" s="25"/>
      <c r="D57" s="4"/>
      <c r="E57" s="26" t="s">
        <v>61</v>
      </c>
      <c r="H57" s="1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8"/>
      <c r="B58" s="25"/>
      <c r="C58" s="25"/>
      <c r="D58" s="4"/>
      <c r="H58" s="15"/>
      <c r="I58" s="5"/>
      <c r="J58" s="5"/>
      <c r="K58" s="47"/>
      <c r="L58" s="47"/>
      <c r="M58" s="36">
        <f>SUM(M60:M61)</f>
        <v>0</v>
      </c>
      <c r="N58" s="36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8"/>
      <c r="B59" s="25"/>
      <c r="C59" s="25"/>
      <c r="D59" s="4"/>
      <c r="E59" s="30" t="s">
        <v>62</v>
      </c>
      <c r="F59" s="6">
        <v>0</v>
      </c>
      <c r="G59" s="6">
        <v>0</v>
      </c>
      <c r="H59" s="15"/>
      <c r="I59" s="5"/>
      <c r="J59" s="5"/>
      <c r="K59" s="37"/>
      <c r="L59" s="37"/>
      <c r="M59" s="38"/>
      <c r="N59" s="3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8"/>
      <c r="B60" s="25"/>
      <c r="C60" s="25"/>
      <c r="D60" s="4"/>
      <c r="E60" s="30" t="s">
        <v>63</v>
      </c>
      <c r="F60" s="6">
        <v>0</v>
      </c>
      <c r="G60" s="6">
        <v>0</v>
      </c>
      <c r="H60" s="15"/>
      <c r="I60" s="5"/>
      <c r="J60" s="5"/>
      <c r="K60" s="46"/>
      <c r="L60" s="46"/>
      <c r="M60" s="38">
        <v>0</v>
      </c>
      <c r="N60" s="38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8"/>
      <c r="B61" s="25"/>
      <c r="C61" s="25"/>
      <c r="D61" s="4"/>
      <c r="H61" s="15"/>
      <c r="I61" s="5"/>
      <c r="J61" s="5"/>
      <c r="K61" s="46"/>
      <c r="L61" s="46"/>
      <c r="M61" s="38">
        <v>0</v>
      </c>
      <c r="N61" s="38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8"/>
      <c r="B62" s="25"/>
      <c r="C62" s="25"/>
      <c r="D62" s="4"/>
      <c r="E62" s="26"/>
      <c r="H62" s="15"/>
      <c r="I62" s="5"/>
      <c r="J62" s="5"/>
      <c r="K62" s="33"/>
      <c r="L62" s="34"/>
      <c r="M62" s="38"/>
      <c r="N62" s="3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8"/>
      <c r="B63" s="25"/>
      <c r="C63" s="25"/>
      <c r="D63" s="4"/>
      <c r="E63" s="30" t="s">
        <v>64</v>
      </c>
      <c r="F63" s="6">
        <v>30317275.77</v>
      </c>
      <c r="G63" s="6">
        <v>7117964.47</v>
      </c>
      <c r="H63" s="17"/>
      <c r="I63" s="5"/>
      <c r="J63" s="5"/>
      <c r="K63" s="33"/>
      <c r="L63" s="34"/>
      <c r="M63" s="38"/>
      <c r="N63" s="3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8"/>
      <c r="B64" s="25"/>
      <c r="C64" s="25"/>
      <c r="D64" s="4"/>
      <c r="E64" s="5" t="s">
        <v>5</v>
      </c>
      <c r="F64" s="5" t="s">
        <v>5</v>
      </c>
      <c r="G64" s="5" t="s">
        <v>5</v>
      </c>
      <c r="H64" s="17"/>
      <c r="I64" s="5"/>
      <c r="J64" s="5"/>
      <c r="K64" s="47"/>
      <c r="L64" s="47"/>
      <c r="M64" s="39">
        <f>+M58+M49+M43</f>
        <v>0</v>
      </c>
      <c r="N64" s="39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8"/>
      <c r="B65" s="25"/>
      <c r="C65" s="25"/>
      <c r="D65" s="4"/>
      <c r="E65" s="3" t="s">
        <v>38</v>
      </c>
      <c r="F65" s="25">
        <f>+F63+F54+F43</f>
        <v>1478675440.65</v>
      </c>
      <c r="G65" s="25">
        <f>+G63+G54+G43</f>
        <v>1645882591.92</v>
      </c>
      <c r="H65" s="17"/>
      <c r="I65" s="5"/>
      <c r="J65" s="5"/>
      <c r="K65" s="33"/>
      <c r="L65" s="34"/>
      <c r="M65" s="38"/>
      <c r="N65" s="3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8"/>
      <c r="B66" s="25"/>
      <c r="C66" s="25"/>
      <c r="D66" s="4"/>
      <c r="E66" s="5" t="s">
        <v>5</v>
      </c>
      <c r="F66" s="5" t="s">
        <v>5</v>
      </c>
      <c r="G66" s="5" t="s">
        <v>5</v>
      </c>
      <c r="H66" s="17"/>
      <c r="I66" s="5"/>
      <c r="J66" s="5"/>
      <c r="K66" s="46"/>
      <c r="L66" s="46"/>
      <c r="M66" s="40"/>
      <c r="N66" s="40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8"/>
      <c r="B67" s="25"/>
      <c r="C67" s="25"/>
      <c r="D67" s="4"/>
      <c r="E67" s="5" t="s">
        <v>5</v>
      </c>
      <c r="F67" s="5" t="s">
        <v>5</v>
      </c>
      <c r="G67" s="5" t="s">
        <v>5</v>
      </c>
      <c r="H67" s="17"/>
      <c r="I67" s="5"/>
      <c r="J67" s="5"/>
      <c r="K67" s="47"/>
      <c r="L67" s="47"/>
      <c r="M67" s="39">
        <f>+M37+M64</f>
        <v>0</v>
      </c>
      <c r="N67" s="39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8"/>
      <c r="B68" s="25"/>
      <c r="C68" s="25"/>
      <c r="D68" s="4"/>
      <c r="E68" s="3" t="s">
        <v>40</v>
      </c>
      <c r="F68" s="25">
        <f>+F65+F30</f>
        <v>1571470441.49</v>
      </c>
      <c r="G68" s="25">
        <f>+G65+G30</f>
        <v>1699425417.8000002</v>
      </c>
      <c r="H68" s="1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8"/>
      <c r="B69" s="25"/>
      <c r="C69" s="25"/>
      <c r="D69" s="4"/>
      <c r="H69" s="1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2" t="s">
        <v>3</v>
      </c>
      <c r="B70" s="23" t="s">
        <v>5</v>
      </c>
      <c r="C70" s="23" t="s">
        <v>5</v>
      </c>
      <c r="D70" s="23" t="s">
        <v>5</v>
      </c>
      <c r="E70" s="41"/>
      <c r="F70" s="23"/>
      <c r="G70" s="23"/>
      <c r="H70" s="35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8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2" t="s">
        <v>67</v>
      </c>
      <c r="B72" s="42"/>
      <c r="C72" s="42"/>
      <c r="D72" s="42"/>
      <c r="E72" s="42"/>
      <c r="F72" s="9" t="s">
        <v>5</v>
      </c>
      <c r="G72" s="9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K58:L58"/>
    <mergeCell ref="K60:L60"/>
    <mergeCell ref="K61:L61"/>
    <mergeCell ref="K64:L64"/>
    <mergeCell ref="K66:L66"/>
    <mergeCell ref="K67:L67"/>
    <mergeCell ref="K45:L45"/>
    <mergeCell ref="K47:L47"/>
    <mergeCell ref="K48:L48"/>
    <mergeCell ref="K49:L49"/>
    <mergeCell ref="K50:L50"/>
    <mergeCell ref="K51:L51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L25:M25"/>
    <mergeCell ref="L26:M26"/>
    <mergeCell ref="J29:K29"/>
    <mergeCell ref="J25:K25"/>
    <mergeCell ref="J26:K26"/>
    <mergeCell ref="J27:K27"/>
    <mergeCell ref="J28:K28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lpacheco</cp:lastModifiedBy>
  <dcterms:created xsi:type="dcterms:W3CDTF">2016-02-26T20:13:41Z</dcterms:created>
  <dcterms:modified xsi:type="dcterms:W3CDTF">2018-05-04T20:37:28Z</dcterms:modified>
  <cp:category/>
  <cp:version/>
  <cp:contentType/>
  <cp:contentStatus/>
</cp:coreProperties>
</file>